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iaclmes-my.sharepoint.com/personal/juan_angel_sanchez_iaclm_es/Documents/Descargas/"/>
    </mc:Choice>
  </mc:AlternateContent>
  <xr:revisionPtr revIDLastSave="119" documentId="8_{A79A3BFC-05E1-4D58-A61C-F45BC90CDFC0}" xr6:coauthVersionLast="47" xr6:coauthVersionMax="47" xr10:uidLastSave="{8F7AF331-9A77-48EB-A7A3-7F366FF0E331}"/>
  <bookViews>
    <workbookView xWindow="0" yWindow="0" windowWidth="21600" windowHeight="11100" xr2:uid="{00000000-000D-0000-FFFF-FFFF00000000}"/>
  </bookViews>
  <sheets>
    <sheet name="DEPURACIÓN"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1" l="1"/>
  <c r="H4" i="1"/>
  <c r="H2" i="1"/>
</calcChain>
</file>

<file path=xl/sharedStrings.xml><?xml version="1.0" encoding="utf-8"?>
<sst xmlns="http://schemas.openxmlformats.org/spreadsheetml/2006/main" count="34" uniqueCount="34">
  <si>
    <t>EXPEDIENTE</t>
  </si>
  <si>
    <t>NOMBRE DE LA OPERACIÓN</t>
  </si>
  <si>
    <t>ADJUDICATARIO</t>
  </si>
  <si>
    <t>COSTE PÚBLICO SUBVENCIONABLE</t>
  </si>
  <si>
    <t>COFINANCIACIÓN NACIONAL</t>
  </si>
  <si>
    <t>AYUDA FEDER</t>
  </si>
  <si>
    <t>DESCRIPCIÓN ADICIONAL.</t>
  </si>
  <si>
    <t>MUNICIPIOS BENEFICIADOS</t>
  </si>
  <si>
    <t xml:space="preserve">
OBRAS DE CONSTRUCCIÓN DE LA EDAR DE SIGÜENZA (GUADALAJARA)</t>
  </si>
  <si>
    <t>U.T.E. CHM OBRAS E INFRAESTRUCTURAS, S.A. - DECENNIAL, S.L. "UTE EDAR SIGÜENZA"</t>
  </si>
  <si>
    <t xml:space="preserve">
SERVICIOS DE DIRECCIÓN DE OBRA, COORDINACIÓN EN MATERIA DE SEGURIDAD Y SALUD Y VIGILANCIA DURANTE LA EJECUCIÓN DE LAS OBRAS DE CONSTRUCCIÓN Y DIRECCIÓN Y CONTROL DE LA EXPLOTACIÓN DE LA EDAR SIGÜENZA (GU) </t>
  </si>
  <si>
    <t>ACLM/00/SE/001/21 Lote 02</t>
  </si>
  <si>
    <t>Proyecta 79, S.L.</t>
  </si>
  <si>
    <t>El objeto principal de la actuación es la contratación de las OBRAS DE CONSTRUCCIÓN Y PUESTA EN MARCHA DE LA ESTACIÓN DEPURADORA DE AGUAS RESIDUALES DE SIGÜENZA (GUADALAJARA) para que sea posible la correcta depuración de las aguas del municipio.
Actualmente el municipio de Sigüenza dispone de una EDAR que se encuentra obsoleta, lo que conlleva a que el tratamiento del agua residual sea insuficiente para cumplir con los valores límites de emisión marcados por la ”DIRECTIVA 91/271/CEE sobre el tratamiento de las aguas residuales urbanas”. Prueba de esto es que el municipio de Sigüenza no dispone de Autorización de Ver�dos que otorga, en este caso, la Confederación Hidrográfica del Tajo por no disponer de un tratamiento adecuado de las aguas residuales generadas en la localidad.</t>
  </si>
  <si>
    <t>ACLM/00/OB/006/21 Lote 03</t>
  </si>
  <si>
    <t>ACLM/00/OB/006/21 Lote 02</t>
  </si>
  <si>
    <t>OBRAS DE CONSTRUCCIÓN DE LA EDAR DE VILLANUEVA DE ALCARDETE (TOLEDO)</t>
  </si>
  <si>
    <t>SERVICIOS DE DIRECCIÓN DE OBRA, COORDINACIÓN EN MATERIA DE SEGURIDAD Y SALUD Y VIGILANCIA DURANTE LA EJECUCIÓN DE LAS OBRAS DE CONSTRUCCIÓN Y DIRECCIÓN Y CONTROL DE LA EXPLOTACIÓN DE LA EDAR VILLANUEVA DE ALCARDETE (TO).</t>
  </si>
  <si>
    <t>ACLM/00/SE/001/21 Lote 03</t>
  </si>
  <si>
    <t>FCC Aqualia S.A.</t>
  </si>
  <si>
    <t>Verasa Ingeniería, S.L.U.</t>
  </si>
  <si>
    <t>El objeto principal de la actuación es la contratación de las OBRAS DE CONSTRUCCIÓN Y PUESTA EN MARCHA DE LA ESTACIÓN DEPURADORA DE AGUAS RESIDUALES DE VILLANUEVA DE ALCARDETE (TOLEDO)para que sea posible la correcta depuración de las aguas del municipio dado los incumplimientos generados respecto a los valores definidos como límite en la Directiva 91/271/CEE.
Prueba de los incumplimientos graves del Municipio de Villanueva de Alcardete son las sanciones interpuestas por el Área de Calidad de las Aguas de la Confederación Hidrográfica del Tajo (CHT) al ayuntamiento por vertidos de aguas residuales a la masa de agua superficial “RÍO CIGÜELA” por daños al Dominio Público Hidráulico.</t>
  </si>
  <si>
    <t>El objeto principal de la actuación es la contratación de las OBRAS DE CONSTRUCCIÓN DE LA ESTACIÓN DEPURADORA DE AGUAS RESIDUALES DE LOS YÉBENES (TOLEDO) ACLM/00/OB/008/23 para que sea posible la correcta depuración de las aguas del municipio. Actualmente el municipio de Los Yébenes dispone de una EDAR que se encuentra obsoleta, lo que conlleva a que el tratamiento del agua residual sea insuficiente para cumplir con los valores límites de emisión marcados por la ”DIRECTIVA 91/271/CEE sobre el tratamiento de las aguas residuales urbanas”. Prueba de los incumplimientos graves del Municipio de Los Yébenes son las sanciones interpuestas por el Área de Calidad de las Aguas de la Confederación Hidrográfica del Tajo (CHT) al ayuntamiento por vertidos de aguas residuales a la masa de agua superficial “ARROYO NOGAL”  por daños al Dominio Público Hidráulico.</t>
  </si>
  <si>
    <t>COSTE TOTAL DE LA OPERACIÓN COFINANCIABLE</t>
  </si>
  <si>
    <t>IMPORTE ADJUDICACIÓN</t>
  </si>
  <si>
    <t>SERVICIOS DE DIRECCIÓN DE OBRA, COORDINACIÓN EN MATERIA DE SEGURIDAD Y SALUD Y VIGILANCIA DURANTE LA EJECUCIÓN DE LAS OBRAS DE CONSTRUCCIÓN Y DIRECCIÓN Y CONTROL DE LA EXPLOTACIÓN DE LA EDAR DE LOS YÉBENES (TO)</t>
  </si>
  <si>
    <t>ACLM/00/SE/007/23</t>
  </si>
  <si>
    <t>OBRAS DE CONSTRUCCIÓN DE LA ESTACIÓN DEPURADORA DE AGUAS RESIDUALES DE LOS YÉBENES (TOLEDO)</t>
  </si>
  <si>
    <t>ACLM/00/OB/008/23</t>
  </si>
  <si>
    <t>UTE EIFFAGE INF., S.A.U-ENTORNO, OBRAS Y SERVICIOS, S.L.-EIFFAGE ENERGÍA, S.L.U.</t>
  </si>
  <si>
    <t>DEQUOSOL INGENIERIA, S.L</t>
  </si>
  <si>
    <t>LOS YÉBENES (TOLEDO)</t>
  </si>
  <si>
    <t>VILLANUEVA DE ALCARDETE (TOLEDO)</t>
  </si>
  <si>
    <t>SIGÜENZA (GUADALAJARA)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</si>
</sst>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 x14ac:knownFonts="1">
    <font>
      <sz val="11"/>
      <color theme="1"/>
      <name val="Calibri"/>
      <family val="2"/>
      <scheme val="minor"/>
    </font>
    <font>
      <sz val="11"/>
      <color theme="1"/>
      <name val="Calibri"/>
      <family val="2"/>
      <scheme val="minor"/>
    </font>
    <font>
      <sz val="11"/>
      <color rgb="FF444444"/>
      <name val="Aptos Narro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medium">
        <color indexed="64"/>
      </right>
      <top style="thick">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6">
    <xf numFmtId="0" fontId="0" fillId="0" borderId="0" xfId="0"/>
    <xf numFmtId="0" fontId="0" fillId="2" borderId="1" xfId="0" applyFill="1" applyBorder="1" applyAlignment="1">
      <alignment horizontal="center" vertical="center" wrapText="1"/>
    </xf>
    <xf numFmtId="4" fontId="0" fillId="2" borderId="1" xfId="0" applyNumberForma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vertical="center"/>
    </xf>
    <xf numFmtId="4" fontId="0" fillId="2" borderId="0" xfId="0" applyNumberFormat="1" applyFill="1" applyAlignment="1">
      <alignment horizontal="right" vertical="center"/>
    </xf>
    <xf numFmtId="0" fontId="0" fillId="2" borderId="0" xfId="0" applyFill="1" applyAlignment="1">
      <alignment horizontal="right" vertical="center"/>
    </xf>
    <xf numFmtId="0" fontId="0" fillId="2" borderId="2" xfId="0" applyFill="1" applyBorder="1" applyAlignment="1">
      <alignment horizontal="center" vertical="center" wrapText="1"/>
    </xf>
    <xf numFmtId="0" fontId="0" fillId="2" borderId="0" xfId="0" applyFill="1" applyAlignment="1">
      <alignment horizontal="left" vertical="center"/>
    </xf>
    <xf numFmtId="0" fontId="0" fillId="2" borderId="2" xfId="0" applyFill="1" applyBorder="1" applyAlignment="1">
      <alignment horizontal="center" vertical="center"/>
    </xf>
    <xf numFmtId="44" fontId="0" fillId="2" borderId="2" xfId="1" applyFont="1" applyFill="1" applyBorder="1" applyAlignment="1">
      <alignment horizontal="right" vertical="center"/>
    </xf>
    <xf numFmtId="0" fontId="2" fillId="0" borderId="0" xfId="0" applyFont="1" applyAlignment="1">
      <alignment horizontal="center" vertical="center"/>
    </xf>
    <xf numFmtId="0" fontId="0" fillId="2" borderId="2" xfId="0" applyFill="1" applyBorder="1" applyAlignment="1">
      <alignment horizontal="center" vertical="center"/>
    </xf>
    <xf numFmtId="44" fontId="0" fillId="2" borderId="2" xfId="1" applyFont="1" applyFill="1" applyBorder="1" applyAlignment="1">
      <alignment horizontal="center" vertical="center"/>
    </xf>
    <xf numFmtId="44" fontId="0" fillId="2" borderId="2" xfId="0" applyNumberFormat="1" applyFill="1" applyBorder="1" applyAlignment="1">
      <alignment horizontal="center" vertical="center"/>
    </xf>
    <xf numFmtId="0" fontId="0" fillId="2" borderId="2" xfId="0" applyFill="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
  <sheetViews>
    <sheetView tabSelected="1" zoomScale="85" zoomScaleNormal="85" workbookViewId="0">
      <pane ySplit="1" topLeftCell="A2" activePane="bottomLeft" state="frozen"/>
      <selection pane="bottomLeft" activeCell="A4" sqref="A4:A5"/>
    </sheetView>
  </sheetViews>
  <sheetFormatPr baseColWidth="10" defaultColWidth="11.42578125" defaultRowHeight="15" x14ac:dyDescent="0.25"/>
  <cols>
    <col min="1" max="1" width="37.28515625" style="3" customWidth="1"/>
    <col min="2" max="2" width="29.28515625" style="3" customWidth="1"/>
    <col min="3" max="3" width="45.7109375" style="3" customWidth="1"/>
    <col min="4" max="4" width="37.28515625" style="3" customWidth="1"/>
    <col min="5" max="5" width="23.140625" style="3" bestFit="1" customWidth="1"/>
    <col min="6" max="6" width="17.28515625" style="5" customWidth="1"/>
    <col min="7" max="9" width="17.28515625" style="6" customWidth="1"/>
    <col min="10" max="10" width="132.5703125" style="8" customWidth="1"/>
    <col min="11" max="16384" width="11.42578125" style="4"/>
  </cols>
  <sheetData>
    <row r="1" spans="1:10" s="3" customFormat="1" ht="46.5" thickTop="1" thickBot="1" x14ac:dyDescent="0.3">
      <c r="A1" s="1" t="s">
        <v>7</v>
      </c>
      <c r="B1" s="1" t="s">
        <v>0</v>
      </c>
      <c r="C1" s="1" t="s">
        <v>1</v>
      </c>
      <c r="D1" s="1" t="s">
        <v>2</v>
      </c>
      <c r="E1" s="1" t="s">
        <v>24</v>
      </c>
      <c r="F1" s="2" t="s">
        <v>23</v>
      </c>
      <c r="G1" s="1" t="s">
        <v>3</v>
      </c>
      <c r="H1" s="1" t="s">
        <v>4</v>
      </c>
      <c r="I1" s="1" t="s">
        <v>5</v>
      </c>
      <c r="J1" s="1" t="s">
        <v>6</v>
      </c>
    </row>
    <row r="2" spans="1:10" ht="45.75" thickTop="1" x14ac:dyDescent="0.25">
      <c r="A2" s="12" t="s">
        <v>33</v>
      </c>
      <c r="B2" s="9" t="s">
        <v>15</v>
      </c>
      <c r="C2" s="7" t="s">
        <v>8</v>
      </c>
      <c r="D2" s="7" t="s">
        <v>9</v>
      </c>
      <c r="E2" s="10">
        <v>3565505.4</v>
      </c>
      <c r="F2" s="10">
        <v>4393766.22</v>
      </c>
      <c r="G2" s="13">
        <v>4613507.0999999996</v>
      </c>
      <c r="H2" s="14">
        <f>+G2-I2</f>
        <v>692026.05999999959</v>
      </c>
      <c r="I2" s="13">
        <v>3921481.04</v>
      </c>
      <c r="J2" s="15" t="s">
        <v>13</v>
      </c>
    </row>
    <row r="3" spans="1:10" ht="105" x14ac:dyDescent="0.25">
      <c r="A3" s="12"/>
      <c r="B3" s="9" t="s">
        <v>11</v>
      </c>
      <c r="C3" s="7" t="s">
        <v>10</v>
      </c>
      <c r="D3" s="9" t="s">
        <v>12</v>
      </c>
      <c r="E3" s="10">
        <v>268220.7</v>
      </c>
      <c r="F3" s="10">
        <v>219740.88</v>
      </c>
      <c r="G3" s="13"/>
      <c r="H3" s="12"/>
      <c r="I3" s="13"/>
      <c r="J3" s="15"/>
    </row>
    <row r="4" spans="1:10" ht="30" x14ac:dyDescent="0.25">
      <c r="A4" s="12" t="s">
        <v>32</v>
      </c>
      <c r="B4" s="9" t="s">
        <v>14</v>
      </c>
      <c r="C4" s="7" t="s">
        <v>16</v>
      </c>
      <c r="D4" s="7" t="s">
        <v>19</v>
      </c>
      <c r="E4" s="10">
        <v>3568674.5</v>
      </c>
      <c r="F4" s="10">
        <v>3738988.51</v>
      </c>
      <c r="G4" s="13">
        <v>3959056.52</v>
      </c>
      <c r="H4" s="14">
        <f>+G4-I4</f>
        <v>593858.48</v>
      </c>
      <c r="I4" s="13">
        <v>3365198.04</v>
      </c>
      <c r="J4" s="15" t="s">
        <v>21</v>
      </c>
    </row>
    <row r="5" spans="1:10" ht="90" x14ac:dyDescent="0.25">
      <c r="A5" s="12"/>
      <c r="B5" s="9" t="s">
        <v>18</v>
      </c>
      <c r="C5" s="7" t="s">
        <v>17</v>
      </c>
      <c r="D5" s="9" t="s">
        <v>20</v>
      </c>
      <c r="E5" s="10">
        <v>268220</v>
      </c>
      <c r="F5" s="10">
        <v>220068.01</v>
      </c>
      <c r="G5" s="13"/>
      <c r="H5" s="12"/>
      <c r="I5" s="13"/>
      <c r="J5" s="15"/>
    </row>
    <row r="6" spans="1:10" ht="45" x14ac:dyDescent="0.25">
      <c r="A6" s="12" t="s">
        <v>31</v>
      </c>
      <c r="B6" s="11" t="s">
        <v>28</v>
      </c>
      <c r="C6" s="7" t="s">
        <v>27</v>
      </c>
      <c r="D6" s="7" t="s">
        <v>29</v>
      </c>
      <c r="E6" s="10">
        <v>4827201.59</v>
      </c>
      <c r="F6" s="10">
        <v>4578257.7</v>
      </c>
      <c r="G6" s="13">
        <v>4771545.8899999997</v>
      </c>
      <c r="H6" s="14">
        <f>+G6-I6</f>
        <v>954309.1799999997</v>
      </c>
      <c r="I6" s="13">
        <v>3817236.71</v>
      </c>
      <c r="J6" s="15" t="s">
        <v>22</v>
      </c>
    </row>
    <row r="7" spans="1:10" ht="126" customHeight="1" x14ac:dyDescent="0.25">
      <c r="A7" s="12"/>
      <c r="B7" s="9" t="s">
        <v>26</v>
      </c>
      <c r="C7" s="7" t="s">
        <v>25</v>
      </c>
      <c r="D7" s="7" t="s">
        <v>30</v>
      </c>
      <c r="E7" s="10">
        <v>258166.72</v>
      </c>
      <c r="F7" s="10">
        <v>193288.19</v>
      </c>
      <c r="G7" s="13"/>
      <c r="H7" s="12"/>
      <c r="I7" s="13"/>
      <c r="J7" s="15"/>
    </row>
  </sheetData>
  <mergeCells count="15">
    <mergeCell ref="A4:A5"/>
    <mergeCell ref="G4:G5"/>
    <mergeCell ref="H4:H5"/>
    <mergeCell ref="I4:I5"/>
    <mergeCell ref="J4:J5"/>
    <mergeCell ref="A2:A3"/>
    <mergeCell ref="J2:J3"/>
    <mergeCell ref="G2:G3"/>
    <mergeCell ref="H2:H3"/>
    <mergeCell ref="I2:I3"/>
    <mergeCell ref="A6:A7"/>
    <mergeCell ref="G6:G7"/>
    <mergeCell ref="H6:H7"/>
    <mergeCell ref="I6:I7"/>
    <mergeCell ref="J6:J7"/>
  </mergeCells>
  <pageMargins left="0.70866141732283472" right="0.70866141732283472" top="0.74803149606299213" bottom="0.74803149606299213" header="0.31496062992125984" footer="0.31496062992125984"/>
  <pageSetup paperSize="9" scale="2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DEPURACIÓN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Ángel Sánchez-Mayoral</dc:creator>
  <cp:keywords/>
  <dc:description/>
  <cp:lastModifiedBy>Juan Ángel Sánchez-Mayoral Fernández-Cabrera</cp:lastModifiedBy>
  <cp:revision/>
  <dcterms:created xsi:type="dcterms:W3CDTF">2018-02-12T07:47:38Z</dcterms:created>
  <dcterms:modified xsi:type="dcterms:W3CDTF">2024-08-23T08:37:01Z</dcterms:modified>
  <cp:category/>
  <cp:contentStatus/>
</cp:coreProperties>
</file>