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aclmes.sharepoint.com/sites/Transparencia/Shared Documents/General/CARGADO/"/>
    </mc:Choice>
  </mc:AlternateContent>
  <xr:revisionPtr revIDLastSave="60" documentId="8_{9581FDEB-EF4E-4CE6-8CAA-4F9DB709A8B9}" xr6:coauthVersionLast="47" xr6:coauthVersionMax="47" xr10:uidLastSave="{81CA3A3B-B883-45B3-9D48-A754DBCCD1C9}"/>
  <bookViews>
    <workbookView xWindow="14340" yWindow="0" windowWidth="14700" windowHeight="15480" xr2:uid="{00000000-000D-0000-FFFF-FFFF00000000}"/>
  </bookViews>
  <sheets>
    <sheet name="2023" sheetId="13" r:id="rId1"/>
    <sheet name="01_28 FEB" sheetId="14" r:id="rId2"/>
    <sheet name="01_31 ENE" sheetId="1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4" l="1"/>
  <c r="I5" i="1"/>
  <c r="I5" i="13"/>
  <c r="I6" i="13"/>
  <c r="I4" i="13"/>
  <c r="I3" i="13"/>
  <c r="I2" i="13"/>
</calcChain>
</file>

<file path=xl/sharedStrings.xml><?xml version="1.0" encoding="utf-8"?>
<sst xmlns="http://schemas.openxmlformats.org/spreadsheetml/2006/main" count="228" uniqueCount="57">
  <si>
    <t>Sociedad</t>
  </si>
  <si>
    <t>Cuenta de mayor</t>
  </si>
  <si>
    <t>Entidad Bancaria</t>
  </si>
  <si>
    <t>Moneda</t>
  </si>
  <si>
    <t>Saldo Inicial</t>
  </si>
  <si>
    <t>Saldo Final</t>
  </si>
  <si>
    <t>Saldo Medio Diario</t>
  </si>
  <si>
    <t>IBAN</t>
  </si>
  <si>
    <t>Clave Banco</t>
  </si>
  <si>
    <t>Sucursal</t>
  </si>
  <si>
    <t>Dig. Control</t>
  </si>
  <si>
    <t>Cuenta bancaria</t>
  </si>
  <si>
    <t>Clase de cuenta</t>
  </si>
  <si>
    <t>Titularidad</t>
  </si>
  <si>
    <t>Radicación</t>
  </si>
  <si>
    <t>Denominación</t>
  </si>
  <si>
    <t>EPIA</t>
  </si>
  <si>
    <t>57180020</t>
  </si>
  <si>
    <t>LIBERBANK</t>
  </si>
  <si>
    <t>EUR</t>
  </si>
  <si>
    <t>ES02******************31</t>
  </si>
  <si>
    <t>****</t>
  </si>
  <si>
    <t>**</t>
  </si>
  <si>
    <t>********31</t>
  </si>
  <si>
    <t>ORDINARIA</t>
  </si>
  <si>
    <t>S4500084A-Entidad Pub.Inf.Agua.C-LM</t>
  </si>
  <si>
    <t>TOLEDO</t>
  </si>
  <si>
    <t>TESORERIA GENERAL</t>
  </si>
  <si>
    <t>57180030</t>
  </si>
  <si>
    <t>ES46******************77</t>
  </si>
  <si>
    <t>********77</t>
  </si>
  <si>
    <t>57180040</t>
  </si>
  <si>
    <t>ES50******************02</t>
  </si>
  <si>
    <t>********02</t>
  </si>
  <si>
    <t>C880</t>
  </si>
  <si>
    <t>CTA BANCARIA CAJA</t>
  </si>
  <si>
    <t>ES07******************62</t>
  </si>
  <si>
    <t>********62</t>
  </si>
  <si>
    <t>CUENTA BANCARIA C.P. EPIA</t>
  </si>
  <si>
    <t>-C.Pag. E.P Inf. Agua C-LM</t>
  </si>
  <si>
    <t>Desde</t>
  </si>
  <si>
    <t>hasta</t>
  </si>
  <si>
    <t>Actualizado</t>
  </si>
  <si>
    <t>ES90******************23</t>
  </si>
  <si>
    <t>ES90</t>
  </si>
  <si>
    <t>********23</t>
  </si>
  <si>
    <t>ES32******************61</t>
  </si>
  <si>
    <t>ES32</t>
  </si>
  <si>
    <t>********61</t>
  </si>
  <si>
    <t>ES84******************95</t>
  </si>
  <si>
    <t>ES84</t>
  </si>
  <si>
    <t>********95</t>
  </si>
  <si>
    <t>ES40******************72</t>
  </si>
  <si>
    <t>ES40</t>
  </si>
  <si>
    <t>********72</t>
  </si>
  <si>
    <t>CAJA</t>
  </si>
  <si>
    <t>CAJA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</si>
</sst>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0" fillId="0" borderId="0" xfId="0" applyNumberFormat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" fontId="0" fillId="0" borderId="4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48732-282B-43A8-AD78-062A92C14ED1}">
  <dimension ref="A1:Q10"/>
  <sheetViews>
    <sheetView tabSelected="1" workbookViewId="0">
      <selection activeCell="D24" sqref="D24"/>
    </sheetView>
  </sheetViews>
  <sheetFormatPr baseColWidth="10" defaultColWidth="9.140625" defaultRowHeight="12.75" x14ac:dyDescent="0.2"/>
  <cols>
    <col min="1" max="1" width="8.7109375" style="1" bestFit="1" customWidth="1"/>
    <col min="2" max="2" width="15.140625" style="1" bestFit="1" customWidth="1"/>
    <col min="3" max="3" width="20" style="1" bestFit="1" customWidth="1"/>
    <col min="4" max="4" width="10.140625" style="1" bestFit="1" customWidth="1"/>
    <col min="5" max="5" width="11" style="1" bestFit="1" customWidth="1"/>
    <col min="6" max="6" width="12" style="1" bestFit="1" customWidth="1"/>
    <col min="7" max="7" width="16.7109375" style="1" bestFit="1" customWidth="1"/>
    <col min="8" max="8" width="20.5703125" style="1" bestFit="1" customWidth="1"/>
    <col min="9" max="9" width="5.5703125" style="1" bestFit="1" customWidth="1"/>
    <col min="10" max="10" width="11.28515625" style="1" bestFit="1" customWidth="1"/>
    <col min="11" max="11" width="8.28515625" style="1" bestFit="1" customWidth="1"/>
    <col min="12" max="12" width="6.85546875" style="1" bestFit="1" customWidth="1"/>
    <col min="13" max="13" width="14.42578125" style="1" bestFit="1" customWidth="1"/>
    <col min="14" max="14" width="28" style="1" bestFit="1" customWidth="1"/>
    <col min="15" max="15" width="34.140625" style="1" bestFit="1" customWidth="1"/>
    <col min="16" max="16" width="10.140625" style="1" bestFit="1" customWidth="1"/>
    <col min="17" max="17" width="21.28515625" style="1" bestFit="1" customWidth="1"/>
    <col min="18" max="16384" width="9.140625" style="1"/>
  </cols>
  <sheetData>
    <row r="1" spans="1:17" ht="26.25" thickBot="1" x14ac:dyDescent="0.2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7</v>
      </c>
      <c r="J1" s="10" t="s">
        <v>8</v>
      </c>
      <c r="K1" s="10" t="s">
        <v>9</v>
      </c>
      <c r="L1" s="11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2" t="s">
        <v>15</v>
      </c>
    </row>
    <row r="2" spans="1:17" x14ac:dyDescent="0.2">
      <c r="A2" s="2" t="s">
        <v>16</v>
      </c>
      <c r="B2" s="1" t="s">
        <v>17</v>
      </c>
      <c r="C2" s="1" t="s">
        <v>18</v>
      </c>
      <c r="D2" s="1" t="s">
        <v>19</v>
      </c>
      <c r="E2" s="3">
        <v>360134.37</v>
      </c>
      <c r="F2" s="3">
        <v>254521.94</v>
      </c>
      <c r="G2" s="3">
        <v>168534.67</v>
      </c>
      <c r="H2" s="14" t="s">
        <v>20</v>
      </c>
      <c r="I2" s="1" t="str">
        <f>+LEFT(H2,4)</f>
        <v>ES02</v>
      </c>
      <c r="J2" s="1" t="s">
        <v>21</v>
      </c>
      <c r="K2" s="1">
        <v>8559</v>
      </c>
      <c r="L2" s="1" t="s">
        <v>22</v>
      </c>
      <c r="M2" s="1" t="s">
        <v>23</v>
      </c>
      <c r="N2" s="1" t="s">
        <v>24</v>
      </c>
      <c r="O2" s="1" t="s">
        <v>25</v>
      </c>
      <c r="P2" s="1" t="s">
        <v>26</v>
      </c>
      <c r="Q2" s="4" t="s">
        <v>27</v>
      </c>
    </row>
    <row r="3" spans="1:17" x14ac:dyDescent="0.2">
      <c r="A3" s="2" t="s">
        <v>16</v>
      </c>
      <c r="B3" s="1" t="s">
        <v>28</v>
      </c>
      <c r="C3" s="1" t="s">
        <v>18</v>
      </c>
      <c r="D3" s="1" t="s">
        <v>19</v>
      </c>
      <c r="E3" s="3">
        <v>140325.16</v>
      </c>
      <c r="F3" s="3">
        <v>3880099.02</v>
      </c>
      <c r="G3" s="3">
        <v>1110298.6000000001</v>
      </c>
      <c r="H3" s="14" t="s">
        <v>29</v>
      </c>
      <c r="I3" s="1" t="str">
        <f t="shared" ref="I3:I6" si="0">+LEFT(H3,4)</f>
        <v>ES46</v>
      </c>
      <c r="J3" s="1" t="s">
        <v>21</v>
      </c>
      <c r="K3" s="1">
        <v>8559</v>
      </c>
      <c r="L3" s="1" t="s">
        <v>22</v>
      </c>
      <c r="M3" s="1" t="s">
        <v>30</v>
      </c>
      <c r="N3" s="1" t="s">
        <v>24</v>
      </c>
      <c r="O3" s="1" t="s">
        <v>25</v>
      </c>
      <c r="P3" s="1" t="s">
        <v>26</v>
      </c>
      <c r="Q3" s="4" t="s">
        <v>27</v>
      </c>
    </row>
    <row r="4" spans="1:17" x14ac:dyDescent="0.2">
      <c r="A4" s="2" t="s">
        <v>16</v>
      </c>
      <c r="B4" s="1" t="s">
        <v>31</v>
      </c>
      <c r="C4" s="1" t="s">
        <v>18</v>
      </c>
      <c r="D4" s="1" t="s">
        <v>19</v>
      </c>
      <c r="E4" s="3">
        <v>163350.82999999999</v>
      </c>
      <c r="F4" s="3">
        <v>187855.34</v>
      </c>
      <c r="G4" s="3">
        <v>287034.53999999998</v>
      </c>
      <c r="H4" s="14" t="s">
        <v>32</v>
      </c>
      <c r="I4" s="1" t="str">
        <f t="shared" si="0"/>
        <v>ES50</v>
      </c>
      <c r="J4" s="1" t="s">
        <v>21</v>
      </c>
      <c r="K4" s="1">
        <v>8559</v>
      </c>
      <c r="L4" s="1" t="s">
        <v>22</v>
      </c>
      <c r="M4" s="1" t="s">
        <v>33</v>
      </c>
      <c r="N4" s="1" t="s">
        <v>24</v>
      </c>
      <c r="O4" s="1" t="s">
        <v>25</v>
      </c>
      <c r="P4" s="1" t="s">
        <v>26</v>
      </c>
      <c r="Q4" s="4" t="s">
        <v>27</v>
      </c>
    </row>
    <row r="5" spans="1:17" x14ac:dyDescent="0.2">
      <c r="A5" s="2" t="s">
        <v>34</v>
      </c>
      <c r="B5" s="1">
        <v>57000000</v>
      </c>
      <c r="C5" s="1" t="s">
        <v>55</v>
      </c>
      <c r="D5" s="1" t="s">
        <v>19</v>
      </c>
      <c r="E5" s="3">
        <v>1000</v>
      </c>
      <c r="F5" s="3">
        <v>750.35</v>
      </c>
      <c r="G5" s="3">
        <v>900.37</v>
      </c>
      <c r="H5" s="14"/>
      <c r="I5" s="1" t="str">
        <f t="shared" si="0"/>
        <v/>
      </c>
      <c r="N5" s="1" t="s">
        <v>56</v>
      </c>
      <c r="O5" s="1" t="s">
        <v>39</v>
      </c>
      <c r="P5" s="1" t="s">
        <v>26</v>
      </c>
      <c r="Q5" s="4" t="s">
        <v>27</v>
      </c>
    </row>
    <row r="6" spans="1:17" ht="13.5" thickBot="1" x14ac:dyDescent="0.25">
      <c r="A6" s="5" t="s">
        <v>34</v>
      </c>
      <c r="B6" s="6">
        <v>57100000</v>
      </c>
      <c r="C6" s="6" t="s">
        <v>35</v>
      </c>
      <c r="D6" s="6" t="s">
        <v>19</v>
      </c>
      <c r="E6" s="7">
        <v>2500</v>
      </c>
      <c r="F6" s="7">
        <v>2311.9</v>
      </c>
      <c r="G6" s="7">
        <v>2397.4899999999998</v>
      </c>
      <c r="H6" s="15" t="s">
        <v>36</v>
      </c>
      <c r="I6" s="6" t="str">
        <f t="shared" si="0"/>
        <v>ES07</v>
      </c>
      <c r="J6" s="6" t="s">
        <v>21</v>
      </c>
      <c r="K6" s="6">
        <v>8559</v>
      </c>
      <c r="L6" s="6" t="s">
        <v>22</v>
      </c>
      <c r="M6" s="6" t="s">
        <v>37</v>
      </c>
      <c r="N6" s="6" t="s">
        <v>38</v>
      </c>
      <c r="O6" s="6" t="s">
        <v>39</v>
      </c>
      <c r="P6" s="6" t="s">
        <v>26</v>
      </c>
      <c r="Q6" s="8" t="s">
        <v>27</v>
      </c>
    </row>
    <row r="7" spans="1:17" x14ac:dyDescent="0.2">
      <c r="F7" s="3"/>
    </row>
    <row r="8" spans="1:17" x14ac:dyDescent="0.2">
      <c r="A8" s="1" t="s">
        <v>40</v>
      </c>
      <c r="B8" s="16">
        <v>44927</v>
      </c>
      <c r="C8" s="1" t="s">
        <v>41</v>
      </c>
      <c r="D8" s="16">
        <v>44985</v>
      </c>
    </row>
    <row r="10" spans="1:17" x14ac:dyDescent="0.2">
      <c r="B10" s="13" t="s">
        <v>42</v>
      </c>
      <c r="C10" s="16">
        <v>44987</v>
      </c>
    </row>
  </sheetData>
  <pageMargins left="0.75" right="0.75" top="1" bottom="1" header="0.5" footer="0.5"/>
  <pageSetup orientation="portrait" r:id="rId1"/>
  <headerFooter alignWithMargins="0"/>
  <ignoredErrors>
    <ignoredError sqref="B2:B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B3EA6-59F5-430B-A896-6F1F630971FD}">
  <dimension ref="A1:Q9"/>
  <sheetViews>
    <sheetView workbookViewId="0">
      <selection activeCell="C17" sqref="C17"/>
    </sheetView>
  </sheetViews>
  <sheetFormatPr baseColWidth="10" defaultColWidth="9.140625" defaultRowHeight="12.75" x14ac:dyDescent="0.2"/>
  <cols>
    <col min="1" max="1" width="8.7109375" style="1" bestFit="1" customWidth="1"/>
    <col min="2" max="2" width="15.140625" style="1" bestFit="1" customWidth="1"/>
    <col min="3" max="3" width="20" style="1" bestFit="1" customWidth="1"/>
    <col min="4" max="4" width="10.140625" style="1" bestFit="1" customWidth="1"/>
    <col min="5" max="5" width="11" style="1" bestFit="1" customWidth="1"/>
    <col min="6" max="6" width="11.7109375" style="1" bestFit="1" customWidth="1"/>
    <col min="7" max="7" width="16.7109375" style="1" bestFit="1" customWidth="1"/>
    <col min="8" max="8" width="20.5703125" style="1" bestFit="1" customWidth="1"/>
    <col min="9" max="9" width="5.5703125" style="1" bestFit="1" customWidth="1"/>
    <col min="10" max="10" width="11.28515625" style="1" bestFit="1" customWidth="1"/>
    <col min="11" max="11" width="8.28515625" style="1" bestFit="1" customWidth="1"/>
    <col min="12" max="12" width="6.85546875" style="1" customWidth="1"/>
    <col min="13" max="13" width="14.42578125" style="1" bestFit="1" customWidth="1"/>
    <col min="14" max="14" width="28" style="1" bestFit="1" customWidth="1"/>
    <col min="15" max="15" width="34.140625" style="1" bestFit="1" customWidth="1"/>
    <col min="16" max="16" width="10.140625" style="1" bestFit="1" customWidth="1"/>
    <col min="17" max="17" width="21.28515625" style="1" bestFit="1" customWidth="1"/>
    <col min="18" max="16384" width="9.140625" style="1"/>
  </cols>
  <sheetData>
    <row r="1" spans="1:17" ht="26.25" thickBot="1" x14ac:dyDescent="0.2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7</v>
      </c>
      <c r="J1" s="10" t="s">
        <v>8</v>
      </c>
      <c r="K1" s="10" t="s">
        <v>9</v>
      </c>
      <c r="L1" s="11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2" t="s">
        <v>15</v>
      </c>
    </row>
    <row r="2" spans="1:17" x14ac:dyDescent="0.2">
      <c r="A2" s="2" t="s">
        <v>16</v>
      </c>
      <c r="B2" s="1" t="s">
        <v>17</v>
      </c>
      <c r="C2" s="1" t="s">
        <v>18</v>
      </c>
      <c r="D2" s="1" t="s">
        <v>19</v>
      </c>
      <c r="E2" s="3">
        <v>220506.79</v>
      </c>
      <c r="F2" s="3">
        <v>254521.94</v>
      </c>
      <c r="G2" s="3">
        <v>25581.02</v>
      </c>
      <c r="H2" s="1" t="s">
        <v>43</v>
      </c>
      <c r="I2" s="1" t="s">
        <v>44</v>
      </c>
      <c r="J2" s="1" t="s">
        <v>21</v>
      </c>
      <c r="K2" s="1">
        <v>3648</v>
      </c>
      <c r="L2" s="1" t="s">
        <v>22</v>
      </c>
      <c r="M2" s="1" t="s">
        <v>45</v>
      </c>
      <c r="N2" s="1" t="s">
        <v>24</v>
      </c>
      <c r="O2" s="1" t="s">
        <v>25</v>
      </c>
      <c r="P2" s="1" t="s">
        <v>26</v>
      </c>
      <c r="Q2" s="4" t="s">
        <v>27</v>
      </c>
    </row>
    <row r="3" spans="1:17" x14ac:dyDescent="0.2">
      <c r="A3" s="2" t="s">
        <v>16</v>
      </c>
      <c r="B3" s="1" t="s">
        <v>28</v>
      </c>
      <c r="C3" s="1" t="s">
        <v>18</v>
      </c>
      <c r="D3" s="1" t="s">
        <v>19</v>
      </c>
      <c r="E3" s="3">
        <v>22771.39</v>
      </c>
      <c r="F3" s="3">
        <v>3880099.02</v>
      </c>
      <c r="G3" s="3">
        <v>1420722.96</v>
      </c>
      <c r="H3" s="1" t="s">
        <v>46</v>
      </c>
      <c r="I3" s="1" t="s">
        <v>47</v>
      </c>
      <c r="J3" s="1" t="s">
        <v>21</v>
      </c>
      <c r="K3" s="1">
        <v>3648</v>
      </c>
      <c r="L3" s="1" t="s">
        <v>22</v>
      </c>
      <c r="M3" s="1" t="s">
        <v>48</v>
      </c>
      <c r="N3" s="1" t="s">
        <v>24</v>
      </c>
      <c r="O3" s="1" t="s">
        <v>25</v>
      </c>
      <c r="P3" s="1" t="s">
        <v>26</v>
      </c>
      <c r="Q3" s="4" t="s">
        <v>27</v>
      </c>
    </row>
    <row r="4" spans="1:17" x14ac:dyDescent="0.2">
      <c r="A4" s="2" t="s">
        <v>16</v>
      </c>
      <c r="B4" s="1" t="s">
        <v>31</v>
      </c>
      <c r="C4" s="1" t="s">
        <v>18</v>
      </c>
      <c r="D4" s="1" t="s">
        <v>19</v>
      </c>
      <c r="E4" s="3">
        <v>309955.78000000003</v>
      </c>
      <c r="F4" s="3">
        <v>187855.34</v>
      </c>
      <c r="G4" s="3">
        <v>330805.92</v>
      </c>
      <c r="H4" s="1" t="s">
        <v>49</v>
      </c>
      <c r="I4" s="1" t="s">
        <v>50</v>
      </c>
      <c r="J4" s="1" t="s">
        <v>21</v>
      </c>
      <c r="K4" s="1">
        <v>3648</v>
      </c>
      <c r="L4" s="1" t="s">
        <v>22</v>
      </c>
      <c r="M4" s="1" t="s">
        <v>51</v>
      </c>
      <c r="N4" s="1" t="s">
        <v>24</v>
      </c>
      <c r="O4" s="1" t="s">
        <v>25</v>
      </c>
      <c r="P4" s="1" t="s">
        <v>26</v>
      </c>
      <c r="Q4" s="4" t="s">
        <v>27</v>
      </c>
    </row>
    <row r="5" spans="1:17" x14ac:dyDescent="0.2">
      <c r="A5" s="2" t="s">
        <v>34</v>
      </c>
      <c r="B5" s="1">
        <v>57000000</v>
      </c>
      <c r="C5" s="1" t="s">
        <v>55</v>
      </c>
      <c r="D5" s="1" t="s">
        <v>19</v>
      </c>
      <c r="E5" s="3">
        <v>955.25</v>
      </c>
      <c r="F5" s="3">
        <v>750.35</v>
      </c>
      <c r="G5" s="3">
        <v>814.79</v>
      </c>
      <c r="H5" s="14"/>
      <c r="I5" s="1" t="str">
        <f t="shared" ref="I5" si="0">+LEFT(H5,4)</f>
        <v/>
      </c>
      <c r="N5" s="1" t="s">
        <v>56</v>
      </c>
      <c r="O5" s="1" t="s">
        <v>39</v>
      </c>
      <c r="P5" s="1" t="s">
        <v>26</v>
      </c>
      <c r="Q5" s="4" t="s">
        <v>27</v>
      </c>
    </row>
    <row r="6" spans="1:17" ht="13.5" thickBot="1" x14ac:dyDescent="0.25">
      <c r="A6" s="5" t="s">
        <v>34</v>
      </c>
      <c r="B6" s="6">
        <v>57100000</v>
      </c>
      <c r="C6" s="6" t="s">
        <v>35</v>
      </c>
      <c r="D6" s="6" t="s">
        <v>19</v>
      </c>
      <c r="E6" s="7">
        <v>2322.4299999999998</v>
      </c>
      <c r="F6" s="7">
        <v>2311.9</v>
      </c>
      <c r="G6" s="7">
        <v>2322.0500000000002</v>
      </c>
      <c r="H6" s="6" t="s">
        <v>52</v>
      </c>
      <c r="I6" s="6" t="s">
        <v>53</v>
      </c>
      <c r="J6" s="6" t="s">
        <v>21</v>
      </c>
      <c r="K6" s="6">
        <v>3648</v>
      </c>
      <c r="L6" s="6" t="s">
        <v>22</v>
      </c>
      <c r="M6" s="6" t="s">
        <v>54</v>
      </c>
      <c r="N6" s="6" t="s">
        <v>38</v>
      </c>
      <c r="O6" s="6" t="s">
        <v>39</v>
      </c>
      <c r="P6" s="6" t="s">
        <v>26</v>
      </c>
      <c r="Q6" s="8" t="s">
        <v>27</v>
      </c>
    </row>
    <row r="9" spans="1:17" x14ac:dyDescent="0.2">
      <c r="A9" s="1" t="s">
        <v>40</v>
      </c>
      <c r="B9" s="16">
        <v>44958</v>
      </c>
      <c r="C9" s="1" t="s">
        <v>41</v>
      </c>
      <c r="D9" s="16">
        <v>44985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workbookViewId="0">
      <selection activeCell="B10" sqref="B10"/>
    </sheetView>
  </sheetViews>
  <sheetFormatPr baseColWidth="10" defaultColWidth="9.140625" defaultRowHeight="12.75" x14ac:dyDescent="0.2"/>
  <cols>
    <col min="1" max="1" width="8.7109375" style="1" bestFit="1" customWidth="1"/>
    <col min="2" max="2" width="15.140625" style="1" bestFit="1" customWidth="1"/>
    <col min="3" max="3" width="20" style="1" bestFit="1" customWidth="1"/>
    <col min="4" max="4" width="10.140625" style="1" bestFit="1" customWidth="1"/>
    <col min="5" max="5" width="11" style="1" bestFit="1" customWidth="1"/>
    <col min="6" max="6" width="10.28515625" style="1" bestFit="1" customWidth="1"/>
    <col min="7" max="7" width="16.7109375" style="1" bestFit="1" customWidth="1"/>
    <col min="8" max="8" width="20.5703125" style="1" bestFit="1" customWidth="1"/>
    <col min="9" max="9" width="5.5703125" style="1" bestFit="1" customWidth="1"/>
    <col min="10" max="10" width="11.28515625" style="1" bestFit="1" customWidth="1"/>
    <col min="11" max="11" width="8.28515625" style="1" bestFit="1" customWidth="1"/>
    <col min="12" max="12" width="6.85546875" style="1" customWidth="1"/>
    <col min="13" max="13" width="14.42578125" style="1" bestFit="1" customWidth="1"/>
    <col min="14" max="14" width="28" style="1" bestFit="1" customWidth="1"/>
    <col min="15" max="15" width="34.140625" style="1" bestFit="1" customWidth="1"/>
    <col min="16" max="16" width="10.140625" style="1" bestFit="1" customWidth="1"/>
    <col min="17" max="17" width="21.28515625" style="1" bestFit="1" customWidth="1"/>
    <col min="18" max="16384" width="9.140625" style="1"/>
  </cols>
  <sheetData>
    <row r="1" spans="1:17" ht="26.25" thickBot="1" x14ac:dyDescent="0.2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7</v>
      </c>
      <c r="J1" s="10" t="s">
        <v>8</v>
      </c>
      <c r="K1" s="10" t="s">
        <v>9</v>
      </c>
      <c r="L1" s="11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2" t="s">
        <v>15</v>
      </c>
    </row>
    <row r="2" spans="1:17" x14ac:dyDescent="0.2">
      <c r="A2" s="2" t="s">
        <v>16</v>
      </c>
      <c r="B2" s="1" t="s">
        <v>17</v>
      </c>
      <c r="C2" s="1" t="s">
        <v>18</v>
      </c>
      <c r="D2" s="1" t="s">
        <v>19</v>
      </c>
      <c r="E2" s="3">
        <v>360134.37</v>
      </c>
      <c r="F2" s="3">
        <v>220506.79</v>
      </c>
      <c r="G2" s="3">
        <v>211716.56</v>
      </c>
      <c r="H2" s="1" t="s">
        <v>43</v>
      </c>
      <c r="I2" s="1" t="s">
        <v>44</v>
      </c>
      <c r="J2" s="1" t="s">
        <v>21</v>
      </c>
      <c r="K2" s="1">
        <v>3648</v>
      </c>
      <c r="L2" s="1" t="s">
        <v>22</v>
      </c>
      <c r="M2" s="1" t="s">
        <v>45</v>
      </c>
      <c r="N2" s="1" t="s">
        <v>24</v>
      </c>
      <c r="O2" s="1" t="s">
        <v>25</v>
      </c>
      <c r="P2" s="1" t="s">
        <v>26</v>
      </c>
      <c r="Q2" s="4" t="s">
        <v>27</v>
      </c>
    </row>
    <row r="3" spans="1:17" x14ac:dyDescent="0.2">
      <c r="A3" s="2" t="s">
        <v>16</v>
      </c>
      <c r="B3" s="1" t="s">
        <v>28</v>
      </c>
      <c r="C3" s="1" t="s">
        <v>18</v>
      </c>
      <c r="D3" s="1" t="s">
        <v>19</v>
      </c>
      <c r="E3" s="3">
        <v>140325.16</v>
      </c>
      <c r="F3" s="3">
        <v>22771.39</v>
      </c>
      <c r="G3" s="3">
        <v>91323.34</v>
      </c>
      <c r="H3" s="1" t="s">
        <v>46</v>
      </c>
      <c r="I3" s="1" t="s">
        <v>47</v>
      </c>
      <c r="J3" s="1" t="s">
        <v>21</v>
      </c>
      <c r="K3" s="1">
        <v>3648</v>
      </c>
      <c r="L3" s="1" t="s">
        <v>22</v>
      </c>
      <c r="M3" s="1" t="s">
        <v>48</v>
      </c>
      <c r="N3" s="1" t="s">
        <v>24</v>
      </c>
      <c r="O3" s="1" t="s">
        <v>25</v>
      </c>
      <c r="P3" s="1" t="s">
        <v>26</v>
      </c>
      <c r="Q3" s="4" t="s">
        <v>27</v>
      </c>
    </row>
    <row r="4" spans="1:17" x14ac:dyDescent="0.2">
      <c r="A4" s="2" t="s">
        <v>16</v>
      </c>
      <c r="B4" s="1" t="s">
        <v>31</v>
      </c>
      <c r="C4" s="1" t="s">
        <v>18</v>
      </c>
      <c r="D4" s="1" t="s">
        <v>19</v>
      </c>
      <c r="E4" s="3">
        <v>163350.82999999999</v>
      </c>
      <c r="F4" s="3">
        <v>309955.78000000003</v>
      </c>
      <c r="G4" s="3">
        <v>304651.24</v>
      </c>
      <c r="H4" s="1" t="s">
        <v>49</v>
      </c>
      <c r="I4" s="1" t="s">
        <v>50</v>
      </c>
      <c r="J4" s="1" t="s">
        <v>21</v>
      </c>
      <c r="K4" s="1">
        <v>3648</v>
      </c>
      <c r="L4" s="1" t="s">
        <v>22</v>
      </c>
      <c r="M4" s="1" t="s">
        <v>51</v>
      </c>
      <c r="N4" s="1" t="s">
        <v>24</v>
      </c>
      <c r="O4" s="1" t="s">
        <v>25</v>
      </c>
      <c r="P4" s="1" t="s">
        <v>26</v>
      </c>
      <c r="Q4" s="4" t="s">
        <v>27</v>
      </c>
    </row>
    <row r="5" spans="1:17" x14ac:dyDescent="0.2">
      <c r="A5" s="2" t="s">
        <v>34</v>
      </c>
      <c r="B5" s="1">
        <v>57000000</v>
      </c>
      <c r="C5" s="1" t="s">
        <v>55</v>
      </c>
      <c r="D5" s="1" t="s">
        <v>19</v>
      </c>
      <c r="E5" s="3">
        <v>1000</v>
      </c>
      <c r="F5" s="3">
        <v>955.25</v>
      </c>
      <c r="G5" s="3">
        <v>957.15</v>
      </c>
      <c r="H5" s="14"/>
      <c r="I5" s="1" t="str">
        <f t="shared" ref="I5" si="0">+LEFT(H5,4)</f>
        <v/>
      </c>
      <c r="N5" s="1" t="s">
        <v>56</v>
      </c>
      <c r="O5" s="1" t="s">
        <v>39</v>
      </c>
      <c r="P5" s="1" t="s">
        <v>26</v>
      </c>
      <c r="Q5" s="4" t="s">
        <v>27</v>
      </c>
    </row>
    <row r="6" spans="1:17" ht="13.5" thickBot="1" x14ac:dyDescent="0.25">
      <c r="A6" s="5" t="s">
        <v>34</v>
      </c>
      <c r="B6" s="6">
        <v>57100000</v>
      </c>
      <c r="C6" s="6" t="s">
        <v>35</v>
      </c>
      <c r="D6" s="6" t="s">
        <v>19</v>
      </c>
      <c r="E6" s="7">
        <v>2500</v>
      </c>
      <c r="F6" s="7">
        <v>2322.4299999999998</v>
      </c>
      <c r="G6" s="7">
        <v>2334.59</v>
      </c>
      <c r="H6" s="6" t="s">
        <v>52</v>
      </c>
      <c r="I6" s="6" t="s">
        <v>53</v>
      </c>
      <c r="J6" s="6" t="s">
        <v>21</v>
      </c>
      <c r="K6" s="6">
        <v>3648</v>
      </c>
      <c r="L6" s="6" t="s">
        <v>22</v>
      </c>
      <c r="M6" s="6" t="s">
        <v>54</v>
      </c>
      <c r="N6" s="6" t="s">
        <v>38</v>
      </c>
      <c r="O6" s="6" t="s">
        <v>39</v>
      </c>
      <c r="P6" s="6" t="s">
        <v>26</v>
      </c>
      <c r="Q6" s="8" t="s">
        <v>27</v>
      </c>
    </row>
    <row r="9" spans="1:17" x14ac:dyDescent="0.2">
      <c r="A9" s="1" t="s">
        <v>40</v>
      </c>
      <c r="B9" s="16">
        <v>44927</v>
      </c>
      <c r="C9" s="1" t="s">
        <v>41</v>
      </c>
      <c r="D9" s="16">
        <v>44957</v>
      </c>
    </row>
  </sheetData>
  <phoneticPr fontId="0" type="noConversion"/>
  <pageMargins left="0.75" right="0.75" top="1" bottom="1" header="0.5" footer="0.5"/>
  <headerFooter alignWithMargins="0"/>
  <ignoredErrors>
    <ignoredError sqref="B2:B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762CA2C8C08F438D5077405E112EFF" ma:contentTypeVersion="6" ma:contentTypeDescription="Create a new document." ma:contentTypeScope="" ma:versionID="6837ce6bcc73659ee6405f06d4dcb695">
  <xsd:schema xmlns:xsd="http://www.w3.org/2001/XMLSchema" xmlns:xs="http://www.w3.org/2001/XMLSchema" xmlns:p="http://schemas.microsoft.com/office/2006/metadata/properties" xmlns:ns2="1f6f4021-da24-4c2b-973d-45e35665dae0" targetNamespace="http://schemas.microsoft.com/office/2006/metadata/properties" ma:root="true" ma:fieldsID="25a39a5da49d8318e20d1faf7e78719c" ns2:_="">
    <xsd:import namespace="1f6f4021-da24-4c2b-973d-45e35665da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f4021-da24-4c2b-973d-45e35665da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E3B7FF-970C-46BA-9564-675199FA03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f4021-da24-4c2b-973d-45e35665da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7759B3-706A-488D-8AD7-BE0F261553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9ABEEB-F6EC-4006-94CE-76C429CC71B1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1f6f4021-da24-4c2b-973d-45e35665dae0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2023</vt:lpstr>
      <vt:lpstr>01_28 FEB</vt:lpstr>
      <vt:lpstr>01_31 ENE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Gema Martínez Pérez</cp:lastModifiedBy>
  <cp:revision>1</cp:revision>
  <dcterms:created xsi:type="dcterms:W3CDTF">2022-03-18T08:17:18Z</dcterms:created>
  <dcterms:modified xsi:type="dcterms:W3CDTF">2023-03-02T10:17:19Z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0x0101003A762CA2C8C08F438D5077405E112EFF</vt:lpwstr>
  </property>
</Properties>
</file>